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1" l="1"/>
  <c r="H27" i="1"/>
  <c r="H14" i="1"/>
  <c r="H15" i="1"/>
  <c r="H16" i="1"/>
  <c r="H17" i="1"/>
  <c r="H18" i="1"/>
  <c r="H19" i="1"/>
  <c r="H22" i="1"/>
  <c r="H23" i="1"/>
  <c r="H24" i="1"/>
  <c r="H21" i="1"/>
  <c r="H20" i="1"/>
  <c r="G28" i="1" l="1"/>
  <c r="E28" i="1" l="1"/>
  <c r="F28" i="1"/>
  <c r="H28" i="1" s="1"/>
</calcChain>
</file>

<file path=xl/sharedStrings.xml><?xml version="1.0" encoding="utf-8"?>
<sst xmlns="http://schemas.openxmlformats.org/spreadsheetml/2006/main" count="54" uniqueCount="43">
  <si>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</si>
  <si>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</si>
  <si>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</si>
  <si>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</si>
  <si>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</si>
  <si>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</si>
  <si>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</si>
  <si>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</si>
  <si>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</si>
  <si>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</si>
  <si>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</si>
  <si>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</si>
  <si>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</si>
  <si>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</si>
  <si>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</si>
  <si>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</si>
  <si>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</si>
  <si>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 xml:space="preserve">Շենք.և կառ.ընթ. նորոգում </t>
  </si>
  <si>
    <t>Ջրմուղ-կոյուղի</t>
  </si>
  <si>
    <t>Կապի ծառայություն</t>
  </si>
  <si>
    <t xml:space="preserve">Մեք.և սարք.ընթ. նորոգում </t>
  </si>
  <si>
    <t>Պարտադիր վճար</t>
  </si>
  <si>
    <t>Ընդհանուր բնույթի այլ ծառ.</t>
  </si>
  <si>
    <r>
      <t>&lt;</t>
    </r>
    <r>
      <rPr>
        <sz val="9"/>
        <rFont val="Arial LatArm"/>
        <family val="2"/>
      </rPr>
      <t xml:space="preserve">&lt; Գյումրու </t>
    </r>
    <r>
      <rPr>
        <sz val="9"/>
        <rFont val="Arial"/>
        <family val="2"/>
        <charset val="204"/>
      </rPr>
      <t>N</t>
    </r>
    <r>
      <rPr>
        <sz val="9"/>
        <rFont val="Arial LatArm"/>
        <family val="2"/>
      </rPr>
      <t>19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</si>
  <si>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Վարչատնտեսական մասի  համակարգող՝                                            Գ. Կարապետյան         </t>
  </si>
  <si>
    <t xml:space="preserve"> Պայմանագրի համարը՝  ՀԿ -11</t>
  </si>
  <si>
    <t xml:space="preserve">         Հաշվապահ՝                                                                            Հ. Նալչաջյան</t>
  </si>
  <si>
    <t>Հատուկ նպատակային այլ նյութեր</t>
  </si>
  <si>
    <r>
      <t>&lt;&lt;Հ</t>
    </r>
    <r>
      <rPr>
        <sz val="9"/>
        <color theme="1"/>
        <rFont val="Arial LatArm"/>
        <family val="2"/>
      </rPr>
      <t>Հ Շիրակի  մարզպետի աշխատակազմ &gt;&gt; պետական մարմին</t>
    </r>
  </si>
  <si>
    <t>Կենց.և հանր. սննդի  նյութեր</t>
  </si>
  <si>
    <t>Մասնագիտական ծառայություն</t>
  </si>
  <si>
    <t xml:space="preserve">Պայմանագրի կնքման ամսաթիվը՝  &lt;&lt;  04  &gt;&gt;   ապրիլի    2025 թ.                            </t>
  </si>
  <si>
    <t>(2025 թվականի III եռամսյակ)</t>
  </si>
  <si>
    <t xml:space="preserve"> &lt;&lt; 08 &gt;&gt; &lt;&lt; 10 &gt;&gt; 2025 թ.</t>
  </si>
  <si>
    <t>Փաստացի կատարված ծախսերը հազ. դրամ/ 01.07.2025-30.09.2025</t>
  </si>
  <si>
    <t>III եռամսյակի մնացորդը/պարտքը +/-/հազ. դրամ/8=7-6</t>
  </si>
  <si>
    <t>Վճարման ժամկետը  01.07.2025-30.09.2025</t>
  </si>
  <si>
    <t>01.07.2025-30.09.2025</t>
  </si>
  <si>
    <t>Աշխատակազմի մասն. զարգ. Ծառ.</t>
  </si>
  <si>
    <t>Բյուջեով նախատեսված գումարը III եռամսյակ /հազ. դրամ/</t>
  </si>
  <si>
    <t>Վճարված գումարը հազ. դրամ/ 01.07.2025-30.09.2025</t>
  </si>
  <si>
    <t>Առողջապահ. և լաբ. նյութեր</t>
  </si>
  <si>
    <t>Պայմանագրի շրջանակներում &lt;&lt;01&gt;&gt; հուլիսի  2025 թվականից մինչև &lt;&lt;30&gt;&gt;  սեպտեմբերի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</si>
</sst>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selection activeCell="A10" sqref="A10:J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4"/>
      <c r="G4" s="14"/>
      <c r="H4" s="14"/>
      <c r="I4" s="14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31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25</v>
      </c>
      <c r="B7" s="20"/>
      <c r="C7" s="20"/>
      <c r="D7" s="20"/>
      <c r="E7" s="20"/>
      <c r="F7" s="20"/>
      <c r="G7" s="20"/>
      <c r="H7" s="20"/>
      <c r="I7" s="20"/>
      <c r="J7" s="7"/>
    </row>
    <row r="8" spans="1:17" ht="19.5" customHeight="1" x14ac:dyDescent="0.25">
      <c r="A8" s="20" t="s">
        <v>2</v>
      </c>
      <c r="B8" s="20"/>
      <c r="C8" s="20" t="s">
        <v>28</v>
      </c>
      <c r="D8" s="20"/>
      <c r="E8" s="20"/>
      <c r="F8" s="20"/>
      <c r="G8" s="20"/>
      <c r="H8" s="20"/>
      <c r="I8" s="20"/>
      <c r="J8" s="14"/>
    </row>
    <row r="9" spans="1:17" ht="18" customHeight="1" x14ac:dyDescent="0.25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42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40</v>
      </c>
      <c r="G12" s="6" t="s">
        <v>39</v>
      </c>
      <c r="H12" s="6" t="s">
        <v>35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6.5" customHeight="1" x14ac:dyDescent="0.25">
      <c r="A14" s="6">
        <v>1</v>
      </c>
      <c r="B14" s="6" t="s">
        <v>9</v>
      </c>
      <c r="C14" s="6" t="s">
        <v>10</v>
      </c>
      <c r="D14" s="8">
        <v>58</v>
      </c>
      <c r="E14" s="9">
        <v>26020.799999999999</v>
      </c>
      <c r="F14" s="9">
        <v>23461.9</v>
      </c>
      <c r="G14" s="9">
        <v>24104.3</v>
      </c>
      <c r="H14" s="10">
        <f t="shared" ref="H14:H19" si="0">G14-F14</f>
        <v>642.39999999999782</v>
      </c>
      <c r="I14" s="25" t="s">
        <v>37</v>
      </c>
      <c r="J14" s="6"/>
      <c r="K14" s="4"/>
      <c r="M14" s="3"/>
    </row>
    <row r="15" spans="1:17" ht="18.75" customHeight="1" x14ac:dyDescent="0.25">
      <c r="A15" s="6">
        <v>2</v>
      </c>
      <c r="B15" s="6" t="s">
        <v>11</v>
      </c>
      <c r="C15" s="6" t="s">
        <v>12</v>
      </c>
      <c r="D15" s="8">
        <v>1157</v>
      </c>
      <c r="E15" s="9">
        <v>58.9</v>
      </c>
      <c r="F15" s="9">
        <v>61</v>
      </c>
      <c r="G15" s="9">
        <v>465</v>
      </c>
      <c r="H15" s="10">
        <f t="shared" si="0"/>
        <v>404</v>
      </c>
      <c r="I15" s="26"/>
      <c r="J15" s="6"/>
      <c r="Q15" s="4"/>
    </row>
    <row r="16" spans="1:17" ht="16.5" customHeight="1" x14ac:dyDescent="0.25">
      <c r="A16" s="6">
        <v>3</v>
      </c>
      <c r="B16" s="6" t="s">
        <v>18</v>
      </c>
      <c r="C16" s="6" t="s">
        <v>16</v>
      </c>
      <c r="D16" s="8">
        <v>511</v>
      </c>
      <c r="E16" s="9">
        <v>106.4</v>
      </c>
      <c r="F16" s="9">
        <v>97.2</v>
      </c>
      <c r="G16" s="9">
        <v>50</v>
      </c>
      <c r="H16" s="10">
        <f t="shared" si="0"/>
        <v>-47.2</v>
      </c>
      <c r="I16" s="26"/>
      <c r="J16" s="6"/>
      <c r="K16" s="4"/>
    </row>
    <row r="17" spans="1:14" ht="18.75" customHeight="1" x14ac:dyDescent="0.25">
      <c r="A17" s="6">
        <v>4</v>
      </c>
      <c r="B17" s="6" t="s">
        <v>19</v>
      </c>
      <c r="C17" s="6" t="s">
        <v>10</v>
      </c>
      <c r="D17" s="8">
        <v>1</v>
      </c>
      <c r="E17" s="9">
        <v>14.4</v>
      </c>
      <c r="F17" s="9">
        <v>14.4</v>
      </c>
      <c r="G17" s="9">
        <v>15</v>
      </c>
      <c r="H17" s="10">
        <f t="shared" si="0"/>
        <v>0.59999999999999964</v>
      </c>
      <c r="I17" s="26"/>
      <c r="J17" s="6"/>
      <c r="K17" s="4"/>
    </row>
    <row r="18" spans="1:14" ht="18.75" customHeight="1" x14ac:dyDescent="0.25">
      <c r="A18" s="6">
        <v>5</v>
      </c>
      <c r="B18" s="6" t="s">
        <v>22</v>
      </c>
      <c r="C18" s="6" t="s">
        <v>10</v>
      </c>
      <c r="D18" s="8"/>
      <c r="E18" s="9">
        <v>0</v>
      </c>
      <c r="F18" s="9">
        <v>0</v>
      </c>
      <c r="G18" s="9">
        <v>70</v>
      </c>
      <c r="H18" s="10">
        <f t="shared" si="0"/>
        <v>70</v>
      </c>
      <c r="I18" s="26"/>
      <c r="J18" s="6"/>
      <c r="K18" s="4"/>
    </row>
    <row r="19" spans="1:14" ht="17.25" customHeight="1" x14ac:dyDescent="0.25">
      <c r="A19" s="6">
        <v>6</v>
      </c>
      <c r="B19" s="6" t="s">
        <v>13</v>
      </c>
      <c r="C19" s="6" t="s">
        <v>10</v>
      </c>
      <c r="D19" s="8"/>
      <c r="E19" s="9">
        <v>169.5</v>
      </c>
      <c r="F19" s="9">
        <v>169.5</v>
      </c>
      <c r="G19" s="9">
        <v>100</v>
      </c>
      <c r="H19" s="10">
        <f t="shared" si="0"/>
        <v>-69.5</v>
      </c>
      <c r="I19" s="26"/>
      <c r="J19" s="6"/>
    </row>
    <row r="20" spans="1:14" ht="17.25" customHeight="1" x14ac:dyDescent="0.25">
      <c r="A20" s="6">
        <v>7</v>
      </c>
      <c r="B20" s="6" t="s">
        <v>17</v>
      </c>
      <c r="C20" s="6" t="s">
        <v>10</v>
      </c>
      <c r="D20" s="8"/>
      <c r="E20" s="9">
        <v>347.8</v>
      </c>
      <c r="F20" s="9">
        <v>347.8</v>
      </c>
      <c r="G20" s="9">
        <v>200</v>
      </c>
      <c r="H20" s="10">
        <f>G20-F20</f>
        <v>-147.80000000000001</v>
      </c>
      <c r="I20" s="26"/>
      <c r="J20" s="6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>
        <v>6</v>
      </c>
      <c r="F21" s="9">
        <v>6</v>
      </c>
      <c r="G21" s="9">
        <v>20</v>
      </c>
      <c r="H21" s="10">
        <f>G21-F21</f>
        <v>14</v>
      </c>
      <c r="I21" s="26"/>
      <c r="J21" s="6"/>
      <c r="M21" s="4"/>
    </row>
    <row r="22" spans="1:14" ht="17.25" customHeight="1" x14ac:dyDescent="0.25">
      <c r="A22" s="6">
        <v>9</v>
      </c>
      <c r="B22" s="6" t="s">
        <v>29</v>
      </c>
      <c r="C22" s="6" t="s">
        <v>10</v>
      </c>
      <c r="D22" s="8"/>
      <c r="E22" s="9">
        <v>493.2</v>
      </c>
      <c r="F22" s="9">
        <v>0</v>
      </c>
      <c r="G22" s="9">
        <v>200</v>
      </c>
      <c r="H22" s="10">
        <f t="shared" ref="H22:H28" si="1">G22-F22</f>
        <v>200</v>
      </c>
      <c r="I22" s="26"/>
      <c r="J22" s="6"/>
      <c r="M22" s="4"/>
    </row>
    <row r="23" spans="1:14" ht="18" customHeight="1" x14ac:dyDescent="0.25">
      <c r="A23" s="6">
        <v>10</v>
      </c>
      <c r="B23" s="6" t="s">
        <v>27</v>
      </c>
      <c r="C23" s="6" t="s">
        <v>10</v>
      </c>
      <c r="D23" s="8"/>
      <c r="E23" s="9">
        <v>50.8</v>
      </c>
      <c r="F23" s="9">
        <v>50.8</v>
      </c>
      <c r="G23" s="9">
        <v>300</v>
      </c>
      <c r="H23" s="10">
        <f t="shared" si="1"/>
        <v>249.2</v>
      </c>
      <c r="I23" s="26"/>
      <c r="J23" s="6"/>
      <c r="M23" s="4"/>
    </row>
    <row r="24" spans="1:14" ht="17.25" customHeight="1" x14ac:dyDescent="0.25">
      <c r="A24" s="6">
        <v>11</v>
      </c>
      <c r="B24" s="6" t="s">
        <v>21</v>
      </c>
      <c r="C24" s="6" t="s">
        <v>10</v>
      </c>
      <c r="D24" s="8"/>
      <c r="E24" s="9">
        <v>36.4</v>
      </c>
      <c r="F24" s="9">
        <v>36.4</v>
      </c>
      <c r="G24" s="9">
        <v>90</v>
      </c>
      <c r="H24" s="10">
        <f t="shared" si="1"/>
        <v>53.6</v>
      </c>
      <c r="I24" s="26"/>
      <c r="J24" s="6"/>
      <c r="M24" s="4"/>
    </row>
    <row r="25" spans="1:14" ht="17.25" customHeight="1" x14ac:dyDescent="0.25">
      <c r="A25" s="6">
        <v>12</v>
      </c>
      <c r="B25" s="6" t="s">
        <v>38</v>
      </c>
      <c r="C25" s="6" t="s">
        <v>10</v>
      </c>
      <c r="D25" s="8"/>
      <c r="E25" s="9">
        <v>69</v>
      </c>
      <c r="F25" s="9">
        <v>69</v>
      </c>
      <c r="G25" s="9">
        <v>0</v>
      </c>
      <c r="H25" s="10">
        <v>-69</v>
      </c>
      <c r="I25" s="26"/>
      <c r="J25" s="6"/>
      <c r="M25" s="4"/>
    </row>
    <row r="26" spans="1:14" s="2" customFormat="1" ht="18" customHeight="1" x14ac:dyDescent="0.25">
      <c r="A26" s="6">
        <v>13</v>
      </c>
      <c r="B26" s="6" t="s">
        <v>41</v>
      </c>
      <c r="C26" s="6" t="s">
        <v>10</v>
      </c>
      <c r="D26" s="8"/>
      <c r="E26" s="9">
        <v>0</v>
      </c>
      <c r="F26" s="9">
        <v>0</v>
      </c>
      <c r="G26" s="9">
        <v>20</v>
      </c>
      <c r="H26" s="10">
        <f t="shared" si="1"/>
        <v>20</v>
      </c>
      <c r="I26" s="26"/>
      <c r="J26" s="6"/>
      <c r="K26" s="5"/>
      <c r="M26" s="5"/>
    </row>
    <row r="27" spans="1:14" ht="18" customHeight="1" x14ac:dyDescent="0.25">
      <c r="A27" s="6">
        <v>14</v>
      </c>
      <c r="B27" s="6" t="s">
        <v>30</v>
      </c>
      <c r="C27" s="6" t="s">
        <v>10</v>
      </c>
      <c r="D27" s="8"/>
      <c r="E27" s="9">
        <v>0</v>
      </c>
      <c r="F27" s="9">
        <v>0</v>
      </c>
      <c r="G27" s="9">
        <v>50</v>
      </c>
      <c r="H27" s="10">
        <f t="shared" si="1"/>
        <v>50</v>
      </c>
      <c r="I27" s="26"/>
      <c r="J27" s="6"/>
      <c r="M27" s="4"/>
    </row>
    <row r="28" spans="1:14" ht="24.75" customHeight="1" x14ac:dyDescent="0.25">
      <c r="A28" s="6"/>
      <c r="B28" s="6" t="s">
        <v>14</v>
      </c>
      <c r="C28" s="6"/>
      <c r="D28" s="6"/>
      <c r="E28" s="11">
        <f>SUM(E14:E27)</f>
        <v>27373.200000000004</v>
      </c>
      <c r="F28" s="11">
        <f>SUM(F14:F27)</f>
        <v>24314.000000000004</v>
      </c>
      <c r="G28" s="11">
        <f>SUM(G14:G27)</f>
        <v>25684.3</v>
      </c>
      <c r="H28" s="10">
        <f t="shared" si="1"/>
        <v>1370.2999999999956</v>
      </c>
      <c r="I28" s="12"/>
      <c r="J28" s="6"/>
      <c r="M28" s="4"/>
    </row>
    <row r="29" spans="1:14" ht="23.25" customHeight="1" x14ac:dyDescent="0.25">
      <c r="A29" s="7"/>
      <c r="B29" s="7"/>
      <c r="C29" s="7"/>
      <c r="D29" s="7"/>
      <c r="E29" s="15"/>
      <c r="F29" s="15"/>
      <c r="G29" s="15"/>
      <c r="H29" s="15"/>
      <c r="I29" s="16"/>
      <c r="J29" s="7"/>
      <c r="M29" s="4"/>
    </row>
    <row r="30" spans="1:14" x14ac:dyDescent="0.25">
      <c r="A30" s="13"/>
      <c r="B30" s="18" t="s">
        <v>24</v>
      </c>
      <c r="C30" s="17"/>
      <c r="D30" s="17"/>
      <c r="E30" s="17"/>
      <c r="F30" s="17"/>
      <c r="G30" s="17"/>
      <c r="H30" s="13"/>
      <c r="I30" s="13"/>
      <c r="J30" s="13"/>
      <c r="M30" s="4"/>
      <c r="N30" s="4"/>
    </row>
    <row r="31" spans="1:14" x14ac:dyDescent="0.25">
      <c r="A31" s="13"/>
      <c r="B31" s="19"/>
      <c r="C31" s="19"/>
      <c r="D31" s="19"/>
      <c r="E31" s="19"/>
      <c r="F31" s="19"/>
      <c r="G31" s="19"/>
      <c r="H31" s="13"/>
      <c r="I31" s="13"/>
      <c r="J31" s="13"/>
      <c r="M31" s="4"/>
    </row>
    <row r="32" spans="1:14" x14ac:dyDescent="0.25">
      <c r="G32" s="4"/>
    </row>
    <row r="33" spans="2:11" x14ac:dyDescent="0.25">
      <c r="B33" s="19" t="s">
        <v>26</v>
      </c>
      <c r="C33" s="19"/>
      <c r="D33" s="19"/>
      <c r="E33" s="19"/>
      <c r="F33" s="19"/>
      <c r="G33" s="19"/>
      <c r="K33" s="4"/>
    </row>
    <row r="38" spans="2:11" x14ac:dyDescent="0.25">
      <c r="H38" s="4"/>
    </row>
    <row r="40" spans="2:11" x14ac:dyDescent="0.25">
      <c r="H40" s="4"/>
    </row>
  </sheetData>
  <mergeCells count="15">
    <mergeCell ref="B33:G33"/>
    <mergeCell ref="B31:G3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7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2025-10-06T11:11:02Z</dcterms:modified>
</cp:coreProperties>
</file>